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L195" l="1"/>
  <c r="I196"/>
  <c r="G196"/>
  <c r="F196"/>
  <c r="L196"/>
  <c r="J196"/>
</calcChain>
</file>

<file path=xl/sharedStrings.xml><?xml version="1.0" encoding="utf-8"?>
<sst xmlns="http://schemas.openxmlformats.org/spreadsheetml/2006/main" count="250" uniqueCount="79">
  <si>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</si>
  <si>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</si>
  <si>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</si>
  <si>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</si>
  <si>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</si>
  <si>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</si>
  <si>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</si>
  <si>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</si>
  <si>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</si>
  <si>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</si>
  <si>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</si>
  <si>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</si>
  <si>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</si>
  <si>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</si>
  <si>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</si>
  <si>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</si>
  <si>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</si>
  <si>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</si>
  <si>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</si>
  <si>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</si>
  <si>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</si>
  <si>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</si>
  <si>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</si>
  <si>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</si>
  <si>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</si>
  <si>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</si>
  <si>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</si>
  <si>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</si>
  <si>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</si>
  <si>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</si>
  <si>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</si>
  <si>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</si>
  <si>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</si>
  <si>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</si>
  <si>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</si>
  <si>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</si>
  <si>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</si>
  <si>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</si>
  <si>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</si>
  <si>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Брусенская А.В.</t>
  </si>
  <si>
    <t xml:space="preserve">Шницель из мяса говядины </t>
  </si>
  <si>
    <t>директор</t>
  </si>
  <si>
    <t xml:space="preserve">Масло сливочное </t>
  </si>
  <si>
    <t xml:space="preserve">Омлет натуральный </t>
  </si>
  <si>
    <t>Икра кабачковая</t>
  </si>
  <si>
    <t>Кофейный напиток</t>
  </si>
  <si>
    <t>Хлеб целебный йодообогащенный</t>
  </si>
  <si>
    <t>Свежие по сезону банан</t>
  </si>
  <si>
    <t>Мяса птицы- бролера, тушенная  в соусе краном основном.</t>
  </si>
  <si>
    <t>Чай с лимоном</t>
  </si>
  <si>
    <t>Хлеб пшеничный</t>
  </si>
  <si>
    <t>Масло сливочное</t>
  </si>
  <si>
    <t>Какао с молоком</t>
  </si>
  <si>
    <t>223/330</t>
  </si>
  <si>
    <t>Рыба с/м "Минтай" припущенная</t>
  </si>
  <si>
    <t>Гарнир из крупы ячневой</t>
  </si>
  <si>
    <t>Чай с сахаром</t>
  </si>
  <si>
    <t>302/2015</t>
  </si>
  <si>
    <t>Омлет натуральный</t>
  </si>
  <si>
    <t>Чай с сахаром и лимоном</t>
  </si>
  <si>
    <t>Свежие по сезону яблоко</t>
  </si>
  <si>
    <t>Сыр Российский</t>
  </si>
  <si>
    <t>Шницель из мяса говядины</t>
  </si>
  <si>
    <t>Макаронные изделия отварные с маслом</t>
  </si>
  <si>
    <t>202/203</t>
  </si>
  <si>
    <t>Каша жидкая молочная из манной крупы</t>
  </si>
  <si>
    <t>Кофейный напиток с молоком</t>
  </si>
  <si>
    <t>Запеканка из творога со сгущенным молоком</t>
  </si>
  <si>
    <t xml:space="preserve">Чай с лимоном </t>
  </si>
  <si>
    <t>Фрукты свежие по сезону яблоко</t>
  </si>
  <si>
    <t>Гуляш из мяса говядины</t>
  </si>
  <si>
    <t>Гарнир картофель отварной</t>
  </si>
  <si>
    <t xml:space="preserve">Гарнир рагу из овощей </t>
  </si>
  <si>
    <t>290/7</t>
  </si>
  <si>
    <t xml:space="preserve">Запеканка из творога  со сгущённым молоком </t>
  </si>
  <si>
    <t>Фрукты свежие  по сезону - яблоко</t>
  </si>
  <si>
    <t>Фрукты свежие по сезону -  яблоко</t>
  </si>
  <si>
    <t>Свежие фрукты по сезону банан</t>
  </si>
  <si>
    <t>МКОУ СОШ № 11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</si>
</sst>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78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100</v>
      </c>
      <c r="G6" s="40">
        <v>16.5</v>
      </c>
      <c r="H6" s="40">
        <v>24.2</v>
      </c>
      <c r="I6" s="40">
        <v>14.33</v>
      </c>
      <c r="J6" s="40">
        <v>344</v>
      </c>
      <c r="K6" s="41">
        <v>268</v>
      </c>
      <c r="L6" s="40">
        <v>43.54</v>
      </c>
    </row>
    <row r="7" spans="1:12" ht="15">
      <c r="A7" s="23"/>
      <c r="B7" s="15"/>
      <c r="C7" s="11"/>
      <c r="D7" s="6" t="s">
        <v>21</v>
      </c>
      <c r="E7" s="52" t="s">
        <v>72</v>
      </c>
      <c r="F7" s="43">
        <v>200</v>
      </c>
      <c r="G7" s="43">
        <v>3.0129999999999999</v>
      </c>
      <c r="H7" s="43">
        <v>7.11</v>
      </c>
      <c r="I7" s="43">
        <v>13.44</v>
      </c>
      <c r="J7" s="43">
        <v>138</v>
      </c>
      <c r="K7" s="44">
        <v>143</v>
      </c>
      <c r="L7" s="43">
        <v>25.29</v>
      </c>
    </row>
    <row r="8" spans="1:12" ht="15">
      <c r="A8" s="23"/>
      <c r="B8" s="15"/>
      <c r="C8" s="11"/>
      <c r="D8" s="7" t="s">
        <v>22</v>
      </c>
      <c r="E8" s="42" t="s">
        <v>56</v>
      </c>
      <c r="F8" s="43">
        <v>215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>
        <v>1.48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2.4700000000000002</v>
      </c>
      <c r="H9" s="43">
        <v>0.87</v>
      </c>
      <c r="I9" s="43">
        <v>16.75</v>
      </c>
      <c r="J9" s="43">
        <v>85.77</v>
      </c>
      <c r="K9" s="44"/>
      <c r="L9" s="43">
        <v>2.2400000000000002</v>
      </c>
    </row>
    <row r="10" spans="1:12" ht="15">
      <c r="A10" s="23"/>
      <c r="B10" s="15"/>
      <c r="C10" s="11"/>
      <c r="D10" s="7" t="s">
        <v>24</v>
      </c>
      <c r="E10" s="42" t="s">
        <v>76</v>
      </c>
      <c r="F10" s="43">
        <v>180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13.5</v>
      </c>
    </row>
    <row r="11" spans="1:12" ht="15">
      <c r="A11" s="23"/>
      <c r="B11" s="15"/>
      <c r="C11" s="11"/>
      <c r="D11" s="6"/>
      <c r="E11" s="42" t="s">
        <v>42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6.45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745</v>
      </c>
      <c r="G13" s="19">
        <f t="shared" ref="G13:J13" si="0">SUM(G6:G12)</f>
        <v>23.062999999999995</v>
      </c>
      <c r="H13" s="19">
        <f t="shared" si="0"/>
        <v>40.229999999999997</v>
      </c>
      <c r="I13" s="19">
        <f t="shared" si="0"/>
        <v>77.650000000000006</v>
      </c>
      <c r="J13" s="19">
        <f t="shared" si="0"/>
        <v>779.77</v>
      </c>
      <c r="K13" s="25"/>
      <c r="L13" s="19">
        <f t="shared" ref="L13" si="1">SUM(L6:L12)</f>
        <v>92.5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745</v>
      </c>
      <c r="G24" s="32">
        <f t="shared" ref="G24:J24" si="4">G13+G23</f>
        <v>23.062999999999995</v>
      </c>
      <c r="H24" s="32">
        <f t="shared" si="4"/>
        <v>40.229999999999997</v>
      </c>
      <c r="I24" s="32">
        <f t="shared" si="4"/>
        <v>77.650000000000006</v>
      </c>
      <c r="J24" s="32">
        <f t="shared" si="4"/>
        <v>779.77</v>
      </c>
      <c r="K24" s="32"/>
      <c r="L24" s="32">
        <f t="shared" ref="L24" si="5">L13+L23</f>
        <v>92.5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140</v>
      </c>
      <c r="G25" s="40">
        <v>14.42</v>
      </c>
      <c r="H25" s="40">
        <v>23.8</v>
      </c>
      <c r="I25" s="40">
        <v>2.2400000000000002</v>
      </c>
      <c r="J25" s="40">
        <v>240</v>
      </c>
      <c r="K25" s="41">
        <v>210</v>
      </c>
      <c r="L25" s="40">
        <v>21.41</v>
      </c>
    </row>
    <row r="26" spans="1:12" ht="15">
      <c r="A26" s="14"/>
      <c r="B26" s="15"/>
      <c r="C26" s="11"/>
      <c r="D26" s="6"/>
      <c r="E26" s="42" t="s">
        <v>44</v>
      </c>
      <c r="F26" s="43">
        <v>60</v>
      </c>
      <c r="G26" s="43">
        <v>0.72</v>
      </c>
      <c r="H26" s="43">
        <v>2.83</v>
      </c>
      <c r="I26" s="43">
        <v>4.63</v>
      </c>
      <c r="J26" s="43">
        <v>46.8</v>
      </c>
      <c r="K26" s="44"/>
      <c r="L26" s="43">
        <v>8.19</v>
      </c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>
        <v>11.25</v>
      </c>
    </row>
    <row r="28" spans="1:12" ht="1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200</v>
      </c>
      <c r="G29" s="43">
        <v>3</v>
      </c>
      <c r="H29" s="43">
        <v>1</v>
      </c>
      <c r="I29" s="43">
        <v>42</v>
      </c>
      <c r="J29" s="43">
        <v>192</v>
      </c>
      <c r="K29" s="44"/>
      <c r="L29" s="43">
        <v>37.25</v>
      </c>
    </row>
    <row r="30" spans="1:12" ht="15">
      <c r="A30" s="14"/>
      <c r="B30" s="15"/>
      <c r="C30" s="11"/>
      <c r="D30" s="6"/>
      <c r="E30" s="42" t="s">
        <v>42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6.45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23.240000000000002</v>
      </c>
      <c r="H32" s="19">
        <f t="shared" ref="H32" si="7">SUM(H25:H31)</f>
        <v>38.21</v>
      </c>
      <c r="I32" s="19">
        <f t="shared" ref="I32" si="8">SUM(I25:I31)</f>
        <v>77.459999999999994</v>
      </c>
      <c r="J32" s="19">
        <f t="shared" ref="J32:L32" si="9">SUM(J25:J31)</f>
        <v>709.73</v>
      </c>
      <c r="K32" s="25"/>
      <c r="L32" s="19">
        <f t="shared" si="9"/>
        <v>86.95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640</v>
      </c>
      <c r="G43" s="32">
        <f t="shared" ref="G43" si="14">G32+G42</f>
        <v>23.240000000000002</v>
      </c>
      <c r="H43" s="32">
        <f t="shared" ref="H43" si="15">H32+H42</f>
        <v>38.21</v>
      </c>
      <c r="I43" s="32">
        <f t="shared" ref="I43" si="16">I32+I42</f>
        <v>77.459999999999994</v>
      </c>
      <c r="J43" s="32">
        <f t="shared" ref="J43:L43" si="17">J32+J42</f>
        <v>709.73</v>
      </c>
      <c r="K43" s="32"/>
      <c r="L43" s="32">
        <f t="shared" si="17"/>
        <v>86.95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11.7</v>
      </c>
      <c r="H44" s="40">
        <v>10.7</v>
      </c>
      <c r="I44" s="40">
        <v>2.9</v>
      </c>
      <c r="J44" s="40">
        <v>155.80000000000001</v>
      </c>
      <c r="K44" s="41" t="s">
        <v>73</v>
      </c>
      <c r="L44" s="40">
        <v>35.33</v>
      </c>
    </row>
    <row r="45" spans="1:12" ht="15">
      <c r="A45" s="23"/>
      <c r="B45" s="15"/>
      <c r="C45" s="11"/>
      <c r="D45" s="6" t="s">
        <v>21</v>
      </c>
      <c r="E45" s="42" t="s">
        <v>71</v>
      </c>
      <c r="F45" s="43">
        <v>200</v>
      </c>
      <c r="G45" s="43">
        <v>4.1100000000000003</v>
      </c>
      <c r="H45" s="43">
        <v>9.32</v>
      </c>
      <c r="I45" s="43">
        <v>27.79</v>
      </c>
      <c r="J45" s="43">
        <v>222.62</v>
      </c>
      <c r="K45" s="44">
        <v>125</v>
      </c>
      <c r="L45" s="43">
        <v>14.29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2.4300000000000002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2.2400000000000002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42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6.45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607</v>
      </c>
      <c r="G51" s="19">
        <f t="shared" ref="G51" si="18">SUM(G44:G50)</f>
        <v>18.489999999999998</v>
      </c>
      <c r="H51" s="19">
        <f t="shared" ref="H51" si="19">SUM(H44:H50)</f>
        <v>28.16</v>
      </c>
      <c r="I51" s="19">
        <f t="shared" ref="I51" si="20">SUM(I44:I50)</f>
        <v>62.77</v>
      </c>
      <c r="J51" s="19">
        <f t="shared" ref="J51:L51" si="21">SUM(J44:J50)</f>
        <v>592.19000000000005</v>
      </c>
      <c r="K51" s="25"/>
      <c r="L51" s="19">
        <f t="shared" si="21"/>
        <v>60.74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607</v>
      </c>
      <c r="G62" s="32">
        <f t="shared" ref="G62" si="26">G51+G61</f>
        <v>18.489999999999998</v>
      </c>
      <c r="H62" s="32">
        <f t="shared" ref="H62" si="27">H51+H61</f>
        <v>28.16</v>
      </c>
      <c r="I62" s="32">
        <f t="shared" ref="I62" si="28">I51+I61</f>
        <v>62.77</v>
      </c>
      <c r="J62" s="32">
        <f t="shared" ref="J62:L62" si="29">J51+J61</f>
        <v>592.19000000000005</v>
      </c>
      <c r="K62" s="32"/>
      <c r="L62" s="32">
        <f t="shared" si="29"/>
        <v>60.74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220</v>
      </c>
      <c r="G63" s="40">
        <v>21.8</v>
      </c>
      <c r="H63" s="40">
        <v>17.72</v>
      </c>
      <c r="I63" s="40">
        <v>60.72</v>
      </c>
      <c r="J63" s="40">
        <v>404</v>
      </c>
      <c r="K63" s="41" t="s">
        <v>53</v>
      </c>
      <c r="L63" s="40">
        <v>76.709999999999994</v>
      </c>
    </row>
    <row r="64" spans="1:12" ht="15">
      <c r="A64" s="23"/>
      <c r="B64" s="15"/>
      <c r="C64" s="11"/>
      <c r="D64" s="6"/>
      <c r="E64" s="42" t="s">
        <v>51</v>
      </c>
      <c r="F64" s="43">
        <v>10</v>
      </c>
      <c r="G64" s="43">
        <v>0.08</v>
      </c>
      <c r="H64" s="43">
        <v>7.25</v>
      </c>
      <c r="I64" s="43">
        <v>0.13</v>
      </c>
      <c r="J64" s="43">
        <v>66</v>
      </c>
      <c r="K64" s="44">
        <v>14</v>
      </c>
      <c r="L64" s="43">
        <v>6.45</v>
      </c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12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>
        <v>1.68</v>
      </c>
    </row>
    <row r="67" spans="1:12" ht="15">
      <c r="A67" s="23"/>
      <c r="B67" s="15"/>
      <c r="C67" s="11"/>
      <c r="D67" s="7" t="s">
        <v>24</v>
      </c>
      <c r="E67" s="42" t="s">
        <v>75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13.5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28.610000000000003</v>
      </c>
      <c r="H70" s="19">
        <f t="shared" ref="H70" si="31">SUM(H63:H69)</f>
        <v>29.959999999999997</v>
      </c>
      <c r="I70" s="19">
        <f t="shared" ref="I70" si="32">SUM(I63:I69)</f>
        <v>110.59</v>
      </c>
      <c r="J70" s="19">
        <f t="shared" ref="J70:L70" si="33">SUM(J63:J69)</f>
        <v>746.93000000000006</v>
      </c>
      <c r="K70" s="25"/>
      <c r="L70" s="19">
        <f t="shared" si="33"/>
        <v>110.34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660</v>
      </c>
      <c r="G81" s="32">
        <f t="shared" ref="G81" si="38">G70+G80</f>
        <v>28.610000000000003</v>
      </c>
      <c r="H81" s="32">
        <f t="shared" ref="H81" si="39">H70+H80</f>
        <v>29.959999999999997</v>
      </c>
      <c r="I81" s="32">
        <f t="shared" ref="I81" si="40">I70+I80</f>
        <v>110.59</v>
      </c>
      <c r="J81" s="32">
        <f t="shared" ref="J81:L81" si="41">J70+J80</f>
        <v>746.93000000000006</v>
      </c>
      <c r="K81" s="32"/>
      <c r="L81" s="32">
        <f t="shared" si="41"/>
        <v>110.34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14.2</v>
      </c>
      <c r="H82" s="40">
        <v>7.89</v>
      </c>
      <c r="I82" s="40">
        <v>60.7</v>
      </c>
      <c r="J82" s="40">
        <v>138.5</v>
      </c>
      <c r="K82" s="41">
        <v>227</v>
      </c>
      <c r="L82" s="40">
        <v>25.39</v>
      </c>
    </row>
    <row r="83" spans="1:12" ht="15">
      <c r="A83" s="23"/>
      <c r="B83" s="15"/>
      <c r="C83" s="11"/>
      <c r="D83" s="6" t="s">
        <v>21</v>
      </c>
      <c r="E83" s="42" t="s">
        <v>55</v>
      </c>
      <c r="F83" s="43">
        <v>200</v>
      </c>
      <c r="G83" s="43">
        <v>4.08</v>
      </c>
      <c r="H83" s="43">
        <v>6.02</v>
      </c>
      <c r="I83" s="43">
        <v>40.74</v>
      </c>
      <c r="J83" s="43">
        <v>233.46</v>
      </c>
      <c r="K83" s="44" t="s">
        <v>57</v>
      </c>
      <c r="L83" s="43">
        <v>11.28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1.48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2.2400000000000002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42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6.45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21.029999999999998</v>
      </c>
      <c r="H89" s="19">
        <f t="shared" ref="H89" si="43">SUM(H82:H88)</f>
        <v>22.03</v>
      </c>
      <c r="I89" s="19">
        <f t="shared" ref="I89" si="44">SUM(I82:I88)</f>
        <v>131.72</v>
      </c>
      <c r="J89" s="19">
        <f t="shared" ref="J89:L89" si="45">SUM(J82:J88)</f>
        <v>575.73</v>
      </c>
      <c r="K89" s="25"/>
      <c r="L89" s="19">
        <f t="shared" si="45"/>
        <v>46.84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550</v>
      </c>
      <c r="G100" s="32">
        <f t="shared" ref="G100" si="50">G89+G99</f>
        <v>21.029999999999998</v>
      </c>
      <c r="H100" s="32">
        <f t="shared" ref="H100" si="51">H89+H99</f>
        <v>22.03</v>
      </c>
      <c r="I100" s="32">
        <f t="shared" ref="I100" si="52">I89+I99</f>
        <v>131.72</v>
      </c>
      <c r="J100" s="32">
        <f t="shared" ref="J100:L100" si="53">J89+J99</f>
        <v>575.73</v>
      </c>
      <c r="K100" s="32"/>
      <c r="L100" s="32">
        <f t="shared" si="53"/>
        <v>46.84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140</v>
      </c>
      <c r="G101" s="40">
        <v>14.42</v>
      </c>
      <c r="H101" s="40">
        <v>23.8</v>
      </c>
      <c r="I101" s="40">
        <v>2.2400000000000002</v>
      </c>
      <c r="J101" s="40">
        <v>240</v>
      </c>
      <c r="K101" s="41">
        <v>210</v>
      </c>
      <c r="L101" s="40">
        <v>21.41</v>
      </c>
    </row>
    <row r="102" spans="1:12" ht="15">
      <c r="A102" s="23"/>
      <c r="B102" s="15"/>
      <c r="C102" s="11"/>
      <c r="D102" s="6"/>
      <c r="E102" s="42" t="s">
        <v>44</v>
      </c>
      <c r="F102" s="43">
        <v>60</v>
      </c>
      <c r="G102" s="43">
        <v>0.72</v>
      </c>
      <c r="H102" s="43">
        <v>2.83</v>
      </c>
      <c r="I102" s="43">
        <v>4.63</v>
      </c>
      <c r="J102" s="43">
        <v>46.8</v>
      </c>
      <c r="K102" s="44"/>
      <c r="L102" s="43">
        <v>8.19</v>
      </c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207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2.4300000000000002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1.68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13.5</v>
      </c>
    </row>
    <row r="106" spans="1:12" ht="15">
      <c r="A106" s="23"/>
      <c r="B106" s="15"/>
      <c r="C106" s="11"/>
      <c r="D106" s="6"/>
      <c r="E106" s="42" t="s">
        <v>61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652</v>
      </c>
      <c r="G108" s="19">
        <f t="shared" ref="G108:J108" si="54">SUM(G101:G107)</f>
        <v>21.32</v>
      </c>
      <c r="H108" s="19">
        <f t="shared" si="54"/>
        <v>32.5</v>
      </c>
      <c r="I108" s="19">
        <f t="shared" si="54"/>
        <v>54.230000000000004</v>
      </c>
      <c r="J108" s="19">
        <f t="shared" si="54"/>
        <v>561.13</v>
      </c>
      <c r="K108" s="25"/>
      <c r="L108" s="19">
        <f t="shared" ref="L108" si="55">SUM(L101:L107)</f>
        <v>55.21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652</v>
      </c>
      <c r="G119" s="32">
        <f t="shared" ref="G119" si="58">G108+G118</f>
        <v>21.32</v>
      </c>
      <c r="H119" s="32">
        <f t="shared" ref="H119" si="59">H108+H118</f>
        <v>32.5</v>
      </c>
      <c r="I119" s="32">
        <f t="shared" ref="I119" si="60">I108+I118</f>
        <v>54.230000000000004</v>
      </c>
      <c r="J119" s="32">
        <f t="shared" ref="J119:L119" si="61">J108+J118</f>
        <v>561.13</v>
      </c>
      <c r="K119" s="32"/>
      <c r="L119" s="32">
        <f t="shared" si="61"/>
        <v>55.21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16.5</v>
      </c>
      <c r="H120" s="40">
        <v>24.2</v>
      </c>
      <c r="I120" s="40">
        <v>14.33</v>
      </c>
      <c r="J120" s="40">
        <v>344</v>
      </c>
      <c r="K120" s="41">
        <v>268</v>
      </c>
      <c r="L120" s="40">
        <v>43.51</v>
      </c>
    </row>
    <row r="121" spans="1:12" ht="15">
      <c r="A121" s="14"/>
      <c r="B121" s="15"/>
      <c r="C121" s="11"/>
      <c r="D121" s="6" t="s">
        <v>21</v>
      </c>
      <c r="E121" s="42" t="s">
        <v>63</v>
      </c>
      <c r="F121" s="43">
        <v>200</v>
      </c>
      <c r="G121" s="43">
        <v>7.3</v>
      </c>
      <c r="H121" s="43">
        <v>7.72</v>
      </c>
      <c r="I121" s="43">
        <v>40.549999999999997</v>
      </c>
      <c r="J121" s="43">
        <v>260.88</v>
      </c>
      <c r="K121" s="44" t="s">
        <v>64</v>
      </c>
      <c r="L121" s="43">
        <v>9.09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12</v>
      </c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42</v>
      </c>
      <c r="F125" s="43">
        <v>10</v>
      </c>
      <c r="G125" s="43">
        <v>8</v>
      </c>
      <c r="H125" s="43">
        <v>7.25</v>
      </c>
      <c r="I125" s="43">
        <v>0.13</v>
      </c>
      <c r="J125" s="43">
        <v>66</v>
      </c>
      <c r="K125" s="44">
        <v>14</v>
      </c>
      <c r="L125" s="43">
        <v>6.45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38.35</v>
      </c>
      <c r="H127" s="19">
        <f t="shared" si="62"/>
        <v>43.58</v>
      </c>
      <c r="I127" s="19">
        <f t="shared" si="62"/>
        <v>89.339999999999989</v>
      </c>
      <c r="J127" s="19">
        <f t="shared" si="62"/>
        <v>875.25</v>
      </c>
      <c r="K127" s="25"/>
      <c r="L127" s="19">
        <f t="shared" ref="L127" si="63">SUM(L120:L126)</f>
        <v>73.45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550</v>
      </c>
      <c r="G138" s="32">
        <f t="shared" ref="G138" si="66">G127+G137</f>
        <v>38.35</v>
      </c>
      <c r="H138" s="32">
        <f t="shared" ref="H138" si="67">H127+H137</f>
        <v>43.58</v>
      </c>
      <c r="I138" s="32">
        <f t="shared" ref="I138" si="68">I127+I137</f>
        <v>89.339999999999989</v>
      </c>
      <c r="J138" s="32">
        <f t="shared" ref="J138:L138" si="69">J127+J137</f>
        <v>875.25</v>
      </c>
      <c r="K138" s="32"/>
      <c r="L138" s="32">
        <f t="shared" si="69"/>
        <v>73.45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15.91</v>
      </c>
    </row>
    <row r="140" spans="1:12" ht="15">
      <c r="A140" s="23"/>
      <c r="B140" s="15"/>
      <c r="C140" s="11"/>
      <c r="D140" s="6"/>
      <c r="E140" s="42" t="s">
        <v>61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/>
      <c r="L140" s="43">
        <v>8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11.25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1.68</v>
      </c>
    </row>
    <row r="143" spans="1:12" ht="15">
      <c r="A143" s="23"/>
      <c r="B143" s="15"/>
      <c r="C143" s="11"/>
      <c r="D143" s="7" t="s">
        <v>24</v>
      </c>
      <c r="E143" s="42" t="s">
        <v>77</v>
      </c>
      <c r="F143" s="43">
        <v>200</v>
      </c>
      <c r="G143" s="43">
        <v>3</v>
      </c>
      <c r="H143" s="43">
        <v>1</v>
      </c>
      <c r="I143" s="43">
        <v>42</v>
      </c>
      <c r="J143" s="43">
        <v>192</v>
      </c>
      <c r="K143" s="44"/>
      <c r="L143" s="43">
        <v>37.25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17.53</v>
      </c>
      <c r="H146" s="19">
        <f t="shared" si="70"/>
        <v>19.45</v>
      </c>
      <c r="I146" s="19">
        <f t="shared" si="70"/>
        <v>102.84</v>
      </c>
      <c r="J146" s="19">
        <f t="shared" si="70"/>
        <v>661.93000000000006</v>
      </c>
      <c r="K146" s="25"/>
      <c r="L146" s="19">
        <f t="shared" ref="L146" si="71">SUM(L139:L145)</f>
        <v>74.09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655</v>
      </c>
      <c r="G157" s="32">
        <f t="shared" ref="G157" si="74">G146+G156</f>
        <v>17.53</v>
      </c>
      <c r="H157" s="32">
        <f t="shared" ref="H157" si="75">H146+H156</f>
        <v>19.45</v>
      </c>
      <c r="I157" s="32">
        <f t="shared" ref="I157" si="76">I146+I156</f>
        <v>102.84</v>
      </c>
      <c r="J157" s="32">
        <f t="shared" ref="J157:L157" si="77">J146+J156</f>
        <v>661.93000000000006</v>
      </c>
      <c r="K157" s="32"/>
      <c r="L157" s="32">
        <f t="shared" si="77"/>
        <v>74.09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220</v>
      </c>
      <c r="G158" s="40">
        <v>21.8</v>
      </c>
      <c r="H158" s="40">
        <v>17.72</v>
      </c>
      <c r="I158" s="40">
        <v>60.72</v>
      </c>
      <c r="J158" s="40">
        <v>404</v>
      </c>
      <c r="K158" s="41" t="s">
        <v>53</v>
      </c>
      <c r="L158" s="40">
        <v>76.709999999999994</v>
      </c>
    </row>
    <row r="159" spans="1:12" ht="15">
      <c r="A159" s="23"/>
      <c r="B159" s="15"/>
      <c r="C159" s="11"/>
      <c r="D159" s="6"/>
      <c r="E159" s="42" t="s">
        <v>51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6.45</v>
      </c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207</v>
      </c>
      <c r="G160" s="43">
        <v>0.13</v>
      </c>
      <c r="H160" s="43">
        <v>2</v>
      </c>
      <c r="I160" s="43">
        <v>15.2</v>
      </c>
      <c r="J160" s="43">
        <v>62</v>
      </c>
      <c r="K160" s="44">
        <v>377</v>
      </c>
      <c r="L160" s="43">
        <v>2.4300000000000002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1.85</v>
      </c>
      <c r="H161" s="43">
        <v>0.65</v>
      </c>
      <c r="I161" s="43">
        <v>12.56</v>
      </c>
      <c r="J161" s="43">
        <v>64.33</v>
      </c>
      <c r="K161" s="44"/>
      <c r="L161" s="43">
        <v>1.68</v>
      </c>
    </row>
    <row r="162" spans="1:12" ht="15">
      <c r="A162" s="23"/>
      <c r="B162" s="15"/>
      <c r="C162" s="11"/>
      <c r="D162" s="7" t="s">
        <v>24</v>
      </c>
      <c r="E162" s="42" t="s">
        <v>69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>
        <v>13.5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667</v>
      </c>
      <c r="G165" s="19">
        <f t="shared" ref="G165:J165" si="78">SUM(G158:G164)</f>
        <v>24.66</v>
      </c>
      <c r="H165" s="19">
        <f t="shared" si="78"/>
        <v>28.419999999999998</v>
      </c>
      <c r="I165" s="19">
        <f t="shared" si="78"/>
        <v>108.21000000000001</v>
      </c>
      <c r="J165" s="19">
        <f t="shared" si="78"/>
        <v>690.33</v>
      </c>
      <c r="K165" s="25"/>
      <c r="L165" s="19">
        <f t="shared" ref="L165" si="79">SUM(L158:L164)</f>
        <v>100.77000000000001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667</v>
      </c>
      <c r="G176" s="32">
        <f t="shared" ref="G176" si="82">G165+G175</f>
        <v>24.66</v>
      </c>
      <c r="H176" s="32">
        <f t="shared" ref="H176" si="83">H165+H175</f>
        <v>28.419999999999998</v>
      </c>
      <c r="I176" s="32">
        <f t="shared" ref="I176" si="84">I165+I175</f>
        <v>108.21000000000001</v>
      </c>
      <c r="J176" s="32">
        <f t="shared" ref="J176:L176" si="85">J165+J175</f>
        <v>690.33</v>
      </c>
      <c r="K176" s="32"/>
      <c r="L176" s="32">
        <f t="shared" si="85"/>
        <v>100.77000000000001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29.1</v>
      </c>
      <c r="H177" s="40">
        <v>33.58</v>
      </c>
      <c r="I177" s="40">
        <v>5.78</v>
      </c>
      <c r="J177" s="40">
        <v>442</v>
      </c>
      <c r="K177" s="41">
        <v>260</v>
      </c>
      <c r="L177" s="40">
        <v>122.21</v>
      </c>
    </row>
    <row r="178" spans="1:12" ht="15">
      <c r="A178" s="23"/>
      <c r="B178" s="15"/>
      <c r="C178" s="11"/>
      <c r="D178" s="6" t="s">
        <v>21</v>
      </c>
      <c r="E178" s="42" t="s">
        <v>71</v>
      </c>
      <c r="F178" s="43">
        <v>200</v>
      </c>
      <c r="G178" s="43">
        <v>4.1100000000000003</v>
      </c>
      <c r="H178" s="43">
        <v>9.32</v>
      </c>
      <c r="I178" s="43">
        <v>27.79</v>
      </c>
      <c r="J178" s="43">
        <v>222.62</v>
      </c>
      <c r="K178" s="44">
        <v>125</v>
      </c>
      <c r="L178" s="43">
        <v>14.29</v>
      </c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2.4700000000000002</v>
      </c>
      <c r="H180" s="43">
        <v>0.87</v>
      </c>
      <c r="I180" s="43">
        <v>16.75</v>
      </c>
      <c r="J180" s="43">
        <v>85.77</v>
      </c>
      <c r="K180" s="44"/>
      <c r="L180" s="43">
        <v>2.2400000000000002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42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6.45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39.839999999999996</v>
      </c>
      <c r="H184" s="19">
        <f t="shared" si="86"/>
        <v>54.559999999999995</v>
      </c>
      <c r="I184" s="19">
        <f t="shared" si="86"/>
        <v>68.03</v>
      </c>
      <c r="J184" s="19">
        <f t="shared" si="86"/>
        <v>934.99</v>
      </c>
      <c r="K184" s="25"/>
      <c r="L184" s="19">
        <f t="shared" ref="L184" si="87">SUM(L177:L183)</f>
        <v>157.19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650</v>
      </c>
      <c r="G195" s="32">
        <f t="shared" ref="G195" si="90">G184+G194</f>
        <v>39.839999999999996</v>
      </c>
      <c r="H195" s="32">
        <f t="shared" ref="H195" si="91">H184+H194</f>
        <v>54.559999999999995</v>
      </c>
      <c r="I195" s="32">
        <f t="shared" ref="I195" si="92">I184+I194</f>
        <v>68.03</v>
      </c>
      <c r="J195" s="32">
        <f t="shared" ref="J195:L195" si="93">J184+J194</f>
        <v>934.99</v>
      </c>
      <c r="K195" s="32"/>
      <c r="L195" s="32">
        <f t="shared" si="93"/>
        <v>157.19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637.6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25.613299999999999</v>
      </c>
      <c r="H196" s="34">
        <f t="shared" si="94"/>
        <v>33.71</v>
      </c>
      <c r="I196" s="34">
        <f t="shared" si="94"/>
        <v>88.28400000000002</v>
      </c>
      <c r="J196" s="34">
        <f t="shared" si="94"/>
        <v>712.798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85.807999999999993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2023-10-30T18:26:46Z</cp:lastPrinted>
  <dcterms:created xsi:type="dcterms:W3CDTF">2022-05-16T14:23:56Z</dcterms:created>
  <dcterms:modified xsi:type="dcterms:W3CDTF">2023-10-31T05:46:41Z</dcterms:modified>
</cp:coreProperties>
</file>